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h\ism\hunt\HUNT forskningssenter\Kommunikasjon\web\"/>
    </mc:Choice>
  </mc:AlternateContent>
  <xr:revisionPtr revIDLastSave="0" documentId="13_ncr:1_{EE7E1382-5833-4564-9F4F-4572887F9213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6" i="1" l="1"/>
  <c r="U26" i="1"/>
  <c r="T26" i="1"/>
  <c r="V12" i="1"/>
  <c r="U12" i="1"/>
  <c r="T12" i="1"/>
  <c r="P26" i="1" l="1"/>
  <c r="O26" i="1"/>
  <c r="N26" i="1"/>
  <c r="P12" i="1"/>
  <c r="O12" i="1"/>
  <c r="N12" i="1"/>
  <c r="J26" i="1"/>
  <c r="I26" i="1"/>
  <c r="H26" i="1"/>
  <c r="J12" i="1"/>
  <c r="I12" i="1"/>
  <c r="H12" i="1"/>
  <c r="D12" i="1"/>
  <c r="D26" i="1"/>
  <c r="C26" i="1"/>
  <c r="C12" i="1"/>
  <c r="B26" i="1"/>
  <c r="B12" i="1"/>
</calcChain>
</file>

<file path=xl/sharedStrings.xml><?xml version="1.0" encoding="utf-8"?>
<sst xmlns="http://schemas.openxmlformats.org/spreadsheetml/2006/main" count="154" uniqueCount="26">
  <si>
    <t>HUNT1</t>
  </si>
  <si>
    <t>Age</t>
  </si>
  <si>
    <t>19-29</t>
  </si>
  <si>
    <t>30-39</t>
  </si>
  <si>
    <t>40-49</t>
  </si>
  <si>
    <t>50-59</t>
  </si>
  <si>
    <t>60-69</t>
  </si>
  <si>
    <t>70-79</t>
  </si>
  <si>
    <t>80 -89</t>
  </si>
  <si>
    <t>90+</t>
  </si>
  <si>
    <t>n</t>
  </si>
  <si>
    <t>%</t>
  </si>
  <si>
    <t>Total</t>
  </si>
  <si>
    <t>Men</t>
  </si>
  <si>
    <t>Women</t>
  </si>
  <si>
    <t>HUNT2</t>
  </si>
  <si>
    <t>HUNT3</t>
  </si>
  <si>
    <t>Q1</t>
  </si>
  <si>
    <t>M</t>
  </si>
  <si>
    <t>Q1 &amp; M</t>
  </si>
  <si>
    <t>For al tables presented here: Q1 = Questionnaire 1 M = Measurements taken at screening station</t>
  </si>
  <si>
    <t>Q1/M</t>
  </si>
  <si>
    <t>HUNT4</t>
  </si>
  <si>
    <t xml:space="preserve">HUNT4 </t>
  </si>
  <si>
    <t>Age= Age  at invitation. For some participants age at invitation is missing.</t>
  </si>
  <si>
    <t>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</si>
</sst>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2" xfId="0" applyBorder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0" xfId="0" applyNumberFormat="1" applyBorder="1"/>
    <xf numFmtId="164" fontId="0" fillId="0" borderId="0" xfId="0" applyNumberFormat="1"/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/>
    <xf numFmtId="164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tabSelected="1" workbookViewId="0">
      <selection activeCell="A28" sqref="A28:J29"/>
    </sheetView>
  </sheetViews>
  <sheetFormatPr defaultRowHeight="15" x14ac:dyDescent="0.25"/>
  <cols>
    <col min="2" max="4" width="9.140625" style="2"/>
    <col min="5" max="5" width="9.140625" style="9"/>
    <col min="23" max="23" width="8.42578125" bestFit="1" customWidth="1"/>
  </cols>
  <sheetData>
    <row r="1" spans="1:24" x14ac:dyDescent="0.25">
      <c r="A1" t="s">
        <v>0</v>
      </c>
      <c r="B1" s="2" t="s">
        <v>13</v>
      </c>
      <c r="G1" t="s">
        <v>15</v>
      </c>
      <c r="H1" s="2" t="s">
        <v>13</v>
      </c>
      <c r="I1" s="2"/>
      <c r="J1" s="2"/>
      <c r="K1" s="9"/>
      <c r="M1" t="s">
        <v>16</v>
      </c>
      <c r="N1" s="2" t="s">
        <v>13</v>
      </c>
      <c r="O1" s="2"/>
      <c r="P1" s="2"/>
      <c r="Q1" s="9"/>
      <c r="S1" t="s">
        <v>22</v>
      </c>
      <c r="T1" s="2" t="s">
        <v>13</v>
      </c>
      <c r="U1" s="2"/>
      <c r="V1" s="2"/>
      <c r="W1" s="9"/>
    </row>
    <row r="2" spans="1:24" x14ac:dyDescent="0.25">
      <c r="B2" s="3" t="s">
        <v>17</v>
      </c>
      <c r="C2" s="3" t="s">
        <v>18</v>
      </c>
      <c r="D2" s="13" t="s">
        <v>19</v>
      </c>
      <c r="E2" s="14"/>
      <c r="H2" s="3" t="s">
        <v>17</v>
      </c>
      <c r="I2" s="3" t="s">
        <v>18</v>
      </c>
      <c r="J2" s="13" t="s">
        <v>19</v>
      </c>
      <c r="K2" s="14"/>
      <c r="N2" s="3" t="s">
        <v>17</v>
      </c>
      <c r="O2" s="3" t="s">
        <v>18</v>
      </c>
      <c r="P2" s="13" t="s">
        <v>19</v>
      </c>
      <c r="Q2" s="14"/>
      <c r="T2" s="3" t="s">
        <v>17</v>
      </c>
      <c r="U2" s="3" t="s">
        <v>18</v>
      </c>
      <c r="V2" s="13" t="s">
        <v>19</v>
      </c>
      <c r="W2" s="14"/>
      <c r="X2" s="15"/>
    </row>
    <row r="3" spans="1:24" x14ac:dyDescent="0.25">
      <c r="A3" t="s">
        <v>1</v>
      </c>
      <c r="B3" s="3" t="s">
        <v>10</v>
      </c>
      <c r="C3" s="3" t="s">
        <v>10</v>
      </c>
      <c r="D3" s="4" t="s">
        <v>10</v>
      </c>
      <c r="E3" s="10" t="s">
        <v>11</v>
      </c>
      <c r="G3" t="s">
        <v>1</v>
      </c>
      <c r="H3" s="3" t="s">
        <v>10</v>
      </c>
      <c r="I3" s="3" t="s">
        <v>10</v>
      </c>
      <c r="J3" s="4" t="s">
        <v>10</v>
      </c>
      <c r="K3" s="10" t="s">
        <v>11</v>
      </c>
      <c r="M3" t="s">
        <v>1</v>
      </c>
      <c r="N3" s="3" t="s">
        <v>10</v>
      </c>
      <c r="O3" s="3" t="s">
        <v>10</v>
      </c>
      <c r="P3" s="4" t="s">
        <v>10</v>
      </c>
      <c r="Q3" s="10" t="s">
        <v>11</v>
      </c>
      <c r="S3" t="s">
        <v>1</v>
      </c>
      <c r="T3" s="3" t="s">
        <v>10</v>
      </c>
      <c r="U3" s="3" t="s">
        <v>10</v>
      </c>
      <c r="V3" s="4" t="s">
        <v>10</v>
      </c>
      <c r="W3" s="10" t="s">
        <v>11</v>
      </c>
      <c r="X3" s="15"/>
    </row>
    <row r="4" spans="1:24" x14ac:dyDescent="0.25">
      <c r="A4" t="s">
        <v>2</v>
      </c>
      <c r="B4" s="2">
        <v>6320</v>
      </c>
      <c r="C4" s="2">
        <v>5883</v>
      </c>
      <c r="D4" s="5">
        <v>5883</v>
      </c>
      <c r="E4" s="11">
        <v>0.70299999999999996</v>
      </c>
      <c r="G4" t="s">
        <v>2</v>
      </c>
      <c r="H4">
        <v>4163</v>
      </c>
      <c r="I4" s="2">
        <v>4140</v>
      </c>
      <c r="J4" s="5">
        <v>4124</v>
      </c>
      <c r="K4" s="11">
        <v>0.41699999999999998</v>
      </c>
      <c r="M4" t="s">
        <v>2</v>
      </c>
      <c r="N4" s="2">
        <v>1873</v>
      </c>
      <c r="O4" s="2">
        <v>1857</v>
      </c>
      <c r="P4" s="5">
        <v>1857</v>
      </c>
      <c r="Q4" s="11">
        <v>0.255</v>
      </c>
      <c r="S4" t="s">
        <v>2</v>
      </c>
      <c r="T4" s="2">
        <v>2801</v>
      </c>
      <c r="U4" s="2">
        <v>2658</v>
      </c>
      <c r="V4" s="5">
        <v>2622</v>
      </c>
      <c r="W4" s="11">
        <v>0.30922941046588653</v>
      </c>
      <c r="X4" s="15"/>
    </row>
    <row r="5" spans="1:24" x14ac:dyDescent="0.25">
      <c r="A5" t="s">
        <v>3</v>
      </c>
      <c r="B5" s="2">
        <v>8149</v>
      </c>
      <c r="C5" s="2">
        <v>8002</v>
      </c>
      <c r="D5" s="5">
        <v>7999</v>
      </c>
      <c r="E5" s="11">
        <v>0.85499999999999998</v>
      </c>
      <c r="G5" t="s">
        <v>3</v>
      </c>
      <c r="H5" s="2">
        <v>5447</v>
      </c>
      <c r="I5" s="2">
        <v>5442</v>
      </c>
      <c r="J5" s="5">
        <v>5430</v>
      </c>
      <c r="K5" s="11">
        <v>0.61799999999999999</v>
      </c>
      <c r="M5" t="s">
        <v>3</v>
      </c>
      <c r="N5" s="2">
        <v>2862</v>
      </c>
      <c r="O5" s="2">
        <v>2854</v>
      </c>
      <c r="P5" s="5">
        <v>2854</v>
      </c>
      <c r="Q5" s="11">
        <v>0.36099999999999999</v>
      </c>
      <c r="S5" t="s">
        <v>3</v>
      </c>
      <c r="T5" s="2">
        <v>2878</v>
      </c>
      <c r="U5" s="2">
        <v>2770</v>
      </c>
      <c r="V5" s="5">
        <v>2739</v>
      </c>
      <c r="W5" s="11">
        <v>0.38124254868194463</v>
      </c>
      <c r="X5" s="15"/>
    </row>
    <row r="6" spans="1:24" x14ac:dyDescent="0.25">
      <c r="A6" t="s">
        <v>4</v>
      </c>
      <c r="B6" s="2">
        <v>6041</v>
      </c>
      <c r="C6" s="2">
        <v>5963</v>
      </c>
      <c r="D6" s="5">
        <v>5963</v>
      </c>
      <c r="E6" s="11">
        <v>0.89400000000000002</v>
      </c>
      <c r="G6" t="s">
        <v>4</v>
      </c>
      <c r="H6" s="2">
        <v>6531</v>
      </c>
      <c r="I6" s="2">
        <v>6527</v>
      </c>
      <c r="J6" s="5">
        <v>6514</v>
      </c>
      <c r="K6" s="11">
        <v>0.71599999999999997</v>
      </c>
      <c r="M6" t="s">
        <v>4</v>
      </c>
      <c r="N6" s="2">
        <v>4557</v>
      </c>
      <c r="O6" s="2">
        <v>4543</v>
      </c>
      <c r="P6" s="5">
        <v>4542</v>
      </c>
      <c r="Q6" s="11">
        <v>0.49299999999999999</v>
      </c>
      <c r="S6" t="s">
        <v>4</v>
      </c>
      <c r="T6" s="2">
        <v>3903</v>
      </c>
      <c r="U6" s="2">
        <v>3771</v>
      </c>
      <c r="V6" s="5">
        <v>3750</v>
      </c>
      <c r="W6" s="11">
        <v>0.45199768384481759</v>
      </c>
      <c r="X6" s="15"/>
    </row>
    <row r="7" spans="1:24" x14ac:dyDescent="0.25">
      <c r="A7" t="s">
        <v>5</v>
      </c>
      <c r="B7" s="2">
        <v>5694</v>
      </c>
      <c r="C7" s="2">
        <v>5619</v>
      </c>
      <c r="D7" s="5">
        <v>5619</v>
      </c>
      <c r="E7" s="11">
        <v>0.92300000000000004</v>
      </c>
      <c r="G7" t="s">
        <v>5</v>
      </c>
      <c r="H7" s="2">
        <v>5331</v>
      </c>
      <c r="I7" s="2">
        <v>5324</v>
      </c>
      <c r="J7" s="5">
        <v>5315</v>
      </c>
      <c r="K7" s="11">
        <v>0.77100000000000002</v>
      </c>
      <c r="M7" t="s">
        <v>5</v>
      </c>
      <c r="N7" s="2">
        <v>5418</v>
      </c>
      <c r="O7" s="2">
        <v>5406</v>
      </c>
      <c r="P7" s="5">
        <v>5406</v>
      </c>
      <c r="Q7" s="11">
        <v>0.60799999999999998</v>
      </c>
      <c r="S7" t="s">
        <v>5</v>
      </c>
      <c r="T7" s="2">
        <v>4941</v>
      </c>
      <c r="U7" s="2">
        <v>4791</v>
      </c>
      <c r="V7" s="5">
        <v>4774</v>
      </c>
      <c r="W7" s="11">
        <v>0.53893979057591623</v>
      </c>
      <c r="X7" s="15"/>
    </row>
    <row r="8" spans="1:24" x14ac:dyDescent="0.25">
      <c r="A8" t="s">
        <v>6</v>
      </c>
      <c r="B8" s="2">
        <v>6170</v>
      </c>
      <c r="C8" s="2">
        <v>6074</v>
      </c>
      <c r="D8" s="5">
        <v>6074</v>
      </c>
      <c r="E8" s="11">
        <v>0.93</v>
      </c>
      <c r="G8" t="s">
        <v>6</v>
      </c>
      <c r="H8" s="2">
        <v>4337</v>
      </c>
      <c r="I8" s="2">
        <v>4334</v>
      </c>
      <c r="J8" s="5">
        <v>4326</v>
      </c>
      <c r="K8" s="11">
        <v>0.83499999999999996</v>
      </c>
      <c r="M8" t="s">
        <v>6</v>
      </c>
      <c r="N8" s="2">
        <v>4674</v>
      </c>
      <c r="O8" s="2">
        <v>4664</v>
      </c>
      <c r="P8" s="5">
        <v>4663</v>
      </c>
      <c r="Q8" s="11">
        <v>0.67500000000000004</v>
      </c>
      <c r="S8" t="s">
        <v>6</v>
      </c>
      <c r="T8" s="2">
        <v>5426</v>
      </c>
      <c r="U8" s="2">
        <v>5357</v>
      </c>
      <c r="V8" s="5">
        <v>5339</v>
      </c>
      <c r="W8" s="11">
        <v>0.63745300751879697</v>
      </c>
      <c r="X8" s="15"/>
    </row>
    <row r="9" spans="1:24" x14ac:dyDescent="0.25">
      <c r="A9" t="s">
        <v>7</v>
      </c>
      <c r="B9" s="2">
        <v>3994</v>
      </c>
      <c r="C9" s="2">
        <v>3893</v>
      </c>
      <c r="D9" s="5">
        <v>3892</v>
      </c>
      <c r="E9" s="11">
        <v>0.89200000000000002</v>
      </c>
      <c r="G9" t="s">
        <v>7</v>
      </c>
      <c r="H9" s="2">
        <v>3646</v>
      </c>
      <c r="I9" s="2">
        <v>3666</v>
      </c>
      <c r="J9" s="5">
        <v>3634</v>
      </c>
      <c r="K9" s="11">
        <v>0.77100000000000002</v>
      </c>
      <c r="M9" t="s">
        <v>7</v>
      </c>
      <c r="N9" s="2">
        <v>2664</v>
      </c>
      <c r="O9" s="2">
        <v>2660</v>
      </c>
      <c r="P9" s="5">
        <v>2659</v>
      </c>
      <c r="Q9" s="11">
        <v>0.66300000000000003</v>
      </c>
      <c r="S9" t="s">
        <v>7</v>
      </c>
      <c r="T9" s="2">
        <v>3977</v>
      </c>
      <c r="U9" s="2">
        <v>4007</v>
      </c>
      <c r="V9" s="5">
        <v>3940</v>
      </c>
      <c r="W9" s="11">
        <v>0.65314501560190508</v>
      </c>
      <c r="X9" s="15"/>
    </row>
    <row r="10" spans="1:24" x14ac:dyDescent="0.25">
      <c r="A10" t="s">
        <v>8</v>
      </c>
      <c r="B10" s="2">
        <v>1325</v>
      </c>
      <c r="C10" s="2">
        <v>1233</v>
      </c>
      <c r="D10" s="5">
        <v>1231</v>
      </c>
      <c r="E10" s="11">
        <v>0.76200000000000001</v>
      </c>
      <c r="G10" t="s">
        <v>8</v>
      </c>
      <c r="H10" s="2">
        <v>1053</v>
      </c>
      <c r="I10" s="2">
        <v>1100</v>
      </c>
      <c r="J10" s="5">
        <v>1040</v>
      </c>
      <c r="K10" s="11">
        <v>0.53700000000000003</v>
      </c>
      <c r="M10" t="s">
        <v>8</v>
      </c>
      <c r="N10" s="2">
        <v>952</v>
      </c>
      <c r="O10" s="2">
        <v>940</v>
      </c>
      <c r="P10" s="5">
        <v>938</v>
      </c>
      <c r="Q10" s="11">
        <v>0.44600000000000001</v>
      </c>
      <c r="S10" t="s">
        <v>8</v>
      </c>
      <c r="T10" s="2">
        <v>1326</v>
      </c>
      <c r="U10" s="2">
        <v>1404</v>
      </c>
      <c r="V10" s="5">
        <v>1312</v>
      </c>
      <c r="W10" s="11">
        <v>0.56569965870307171</v>
      </c>
    </row>
    <row r="11" spans="1:24" x14ac:dyDescent="0.25">
      <c r="A11" t="s">
        <v>9</v>
      </c>
      <c r="B11" s="2">
        <v>128</v>
      </c>
      <c r="C11" s="2">
        <v>101</v>
      </c>
      <c r="D11" s="5">
        <v>101</v>
      </c>
      <c r="E11" s="11">
        <v>0.55500000000000005</v>
      </c>
      <c r="G11" t="s">
        <v>9</v>
      </c>
      <c r="H11" s="2">
        <v>64</v>
      </c>
      <c r="I11" s="2">
        <v>82</v>
      </c>
      <c r="J11" s="5">
        <v>60</v>
      </c>
      <c r="K11" s="11">
        <v>0.26</v>
      </c>
      <c r="M11" t="s">
        <v>9</v>
      </c>
      <c r="N11" s="2">
        <v>49</v>
      </c>
      <c r="O11" s="2">
        <v>48</v>
      </c>
      <c r="P11" s="5">
        <v>48</v>
      </c>
      <c r="Q11" s="11">
        <v>0.21099999999999999</v>
      </c>
      <c r="S11" t="s">
        <v>9</v>
      </c>
      <c r="T11" s="2">
        <v>185</v>
      </c>
      <c r="U11" s="2">
        <v>242</v>
      </c>
      <c r="V11" s="5">
        <v>184</v>
      </c>
      <c r="W11" s="11">
        <v>0.41855203619909503</v>
      </c>
    </row>
    <row r="12" spans="1:24" ht="15.75" thickBot="1" x14ac:dyDescent="0.3">
      <c r="A12" s="1" t="s">
        <v>12</v>
      </c>
      <c r="B12" s="6">
        <f>SUM(B4:B11)</f>
        <v>37821</v>
      </c>
      <c r="C12" s="6">
        <f>SUM(C4:C11)</f>
        <v>36768</v>
      </c>
      <c r="D12" s="7">
        <f>SUM(D4:D11)</f>
        <v>36762</v>
      </c>
      <c r="E12" s="12">
        <v>0.85099999999999998</v>
      </c>
      <c r="G12" s="1" t="s">
        <v>12</v>
      </c>
      <c r="H12" s="6">
        <f>SUM(H4:H11)</f>
        <v>30572</v>
      </c>
      <c r="I12" s="6">
        <f>SUM(I4:I11)</f>
        <v>30615</v>
      </c>
      <c r="J12" s="7">
        <f>SUM(J4:J11)</f>
        <v>30443</v>
      </c>
      <c r="K12" s="12">
        <v>0.65200000000000002</v>
      </c>
      <c r="M12" s="1" t="s">
        <v>12</v>
      </c>
      <c r="N12" s="6">
        <f>SUM(N4:N11)</f>
        <v>23049</v>
      </c>
      <c r="O12" s="6">
        <f>SUM(O4:O11)</f>
        <v>22972</v>
      </c>
      <c r="P12" s="7">
        <f>SUM(P4:P11)</f>
        <v>22967</v>
      </c>
      <c r="Q12" s="12">
        <v>0.49299999999999999</v>
      </c>
      <c r="S12" s="1" t="s">
        <v>12</v>
      </c>
      <c r="T12" s="6">
        <f>SUM(T4:T11)</f>
        <v>25437</v>
      </c>
      <c r="U12" s="6">
        <f>SUM(U4:U11)</f>
        <v>25000</v>
      </c>
      <c r="V12" s="7">
        <f>SUM(V4:V11)</f>
        <v>24660</v>
      </c>
      <c r="W12" s="12">
        <v>0.49</v>
      </c>
    </row>
    <row r="13" spans="1:24" x14ac:dyDescent="0.25">
      <c r="D13" s="8"/>
      <c r="E13" s="11"/>
      <c r="H13" s="2"/>
      <c r="I13" s="2"/>
      <c r="J13" s="8"/>
      <c r="K13" s="11"/>
      <c r="N13" s="2"/>
      <c r="O13" s="2"/>
      <c r="P13" s="8"/>
      <c r="Q13" s="11"/>
    </row>
    <row r="14" spans="1:24" x14ac:dyDescent="0.25">
      <c r="H14" s="2"/>
      <c r="I14" s="2"/>
      <c r="J14" s="2"/>
      <c r="K14" s="9"/>
      <c r="N14" s="2"/>
      <c r="O14" s="2"/>
      <c r="P14" s="2"/>
      <c r="Q14" s="9"/>
    </row>
    <row r="15" spans="1:24" x14ac:dyDescent="0.25">
      <c r="A15" t="s">
        <v>0</v>
      </c>
      <c r="B15" s="2" t="s">
        <v>14</v>
      </c>
      <c r="G15" t="s">
        <v>15</v>
      </c>
      <c r="H15" s="2" t="s">
        <v>14</v>
      </c>
      <c r="I15" s="2"/>
      <c r="J15" s="2"/>
      <c r="K15" s="9"/>
      <c r="M15" t="s">
        <v>16</v>
      </c>
      <c r="N15" s="2" t="s">
        <v>14</v>
      </c>
      <c r="O15" s="2"/>
      <c r="P15" s="2"/>
      <c r="Q15" s="9"/>
      <c r="S15" t="s">
        <v>23</v>
      </c>
      <c r="T15" s="2" t="s">
        <v>25</v>
      </c>
      <c r="U15" s="2"/>
      <c r="V15" s="2"/>
      <c r="W15" s="9"/>
    </row>
    <row r="16" spans="1:24" x14ac:dyDescent="0.25">
      <c r="B16" s="3" t="s">
        <v>17</v>
      </c>
      <c r="C16" s="3" t="s">
        <v>18</v>
      </c>
      <c r="D16" s="13" t="s">
        <v>19</v>
      </c>
      <c r="E16" s="14"/>
      <c r="H16" s="3" t="s">
        <v>17</v>
      </c>
      <c r="I16" s="3" t="s">
        <v>18</v>
      </c>
      <c r="J16" s="13" t="s">
        <v>19</v>
      </c>
      <c r="K16" s="14"/>
      <c r="N16" s="3" t="s">
        <v>17</v>
      </c>
      <c r="O16" s="3" t="s">
        <v>18</v>
      </c>
      <c r="P16" s="13" t="s">
        <v>19</v>
      </c>
      <c r="Q16" s="14"/>
      <c r="T16" s="3" t="s">
        <v>17</v>
      </c>
      <c r="U16" s="3" t="s">
        <v>18</v>
      </c>
      <c r="V16" s="13" t="s">
        <v>21</v>
      </c>
      <c r="W16" s="14"/>
    </row>
    <row r="17" spans="1:23" x14ac:dyDescent="0.25">
      <c r="A17" t="s">
        <v>1</v>
      </c>
      <c r="B17" s="3" t="s">
        <v>10</v>
      </c>
      <c r="C17" s="3" t="s">
        <v>10</v>
      </c>
      <c r="D17" s="4" t="s">
        <v>10</v>
      </c>
      <c r="E17" s="10" t="s">
        <v>11</v>
      </c>
      <c r="G17" t="s">
        <v>1</v>
      </c>
      <c r="H17" s="3" t="s">
        <v>10</v>
      </c>
      <c r="I17" s="3" t="s">
        <v>10</v>
      </c>
      <c r="J17" s="4" t="s">
        <v>10</v>
      </c>
      <c r="K17" s="10" t="s">
        <v>11</v>
      </c>
      <c r="M17" t="s">
        <v>1</v>
      </c>
      <c r="N17" s="3" t="s">
        <v>10</v>
      </c>
      <c r="O17" s="3" t="s">
        <v>10</v>
      </c>
      <c r="P17" s="4" t="s">
        <v>10</v>
      </c>
      <c r="Q17" s="10" t="s">
        <v>11</v>
      </c>
      <c r="S17" t="s">
        <v>1</v>
      </c>
      <c r="T17" s="3" t="s">
        <v>10</v>
      </c>
      <c r="U17" s="3" t="s">
        <v>10</v>
      </c>
      <c r="V17" s="4" t="s">
        <v>10</v>
      </c>
      <c r="W17" s="10" t="s">
        <v>11</v>
      </c>
    </row>
    <row r="18" spans="1:23" x14ac:dyDescent="0.25">
      <c r="A18" t="s">
        <v>2</v>
      </c>
      <c r="B18" s="2">
        <v>6234</v>
      </c>
      <c r="C18" s="2">
        <v>5841</v>
      </c>
      <c r="D18" s="5">
        <v>5841</v>
      </c>
      <c r="E18" s="11">
        <v>0.77100000000000002</v>
      </c>
      <c r="G18" t="s">
        <v>2</v>
      </c>
      <c r="H18" s="2">
        <v>4974</v>
      </c>
      <c r="I18" s="2">
        <v>4934</v>
      </c>
      <c r="J18" s="5">
        <v>4926</v>
      </c>
      <c r="K18" s="11">
        <v>0.54800000000000004</v>
      </c>
      <c r="M18" t="s">
        <v>2</v>
      </c>
      <c r="N18" s="2">
        <v>2645</v>
      </c>
      <c r="O18" s="2">
        <v>2630</v>
      </c>
      <c r="P18" s="5">
        <v>2630</v>
      </c>
      <c r="Q18" s="11">
        <v>0.376</v>
      </c>
      <c r="S18" t="s">
        <v>2</v>
      </c>
      <c r="T18" s="2">
        <v>3638</v>
      </c>
      <c r="U18" s="2">
        <v>3477</v>
      </c>
      <c r="V18" s="5">
        <v>3439</v>
      </c>
      <c r="W18" s="11">
        <v>0.43</v>
      </c>
    </row>
    <row r="19" spans="1:23" x14ac:dyDescent="0.25">
      <c r="A19" t="s">
        <v>3</v>
      </c>
      <c r="B19" s="2">
        <v>8107</v>
      </c>
      <c r="C19" s="2">
        <v>8017</v>
      </c>
      <c r="D19" s="5">
        <v>8014</v>
      </c>
      <c r="E19" s="11">
        <v>0.92100000000000004</v>
      </c>
      <c r="G19" t="s">
        <v>3</v>
      </c>
      <c r="H19" s="2">
        <v>6184</v>
      </c>
      <c r="I19" s="2">
        <v>6180</v>
      </c>
      <c r="J19" s="5">
        <v>6172</v>
      </c>
      <c r="K19" s="11">
        <v>0.75600000000000001</v>
      </c>
      <c r="M19" t="s">
        <v>3</v>
      </c>
      <c r="N19" s="2">
        <v>4017</v>
      </c>
      <c r="O19" s="2">
        <v>4009</v>
      </c>
      <c r="P19" s="5">
        <v>4009</v>
      </c>
      <c r="Q19" s="11">
        <v>0.51200000000000001</v>
      </c>
      <c r="S19" t="s">
        <v>3</v>
      </c>
      <c r="T19" s="2">
        <v>3868</v>
      </c>
      <c r="U19" s="2">
        <v>3794</v>
      </c>
      <c r="V19" s="5">
        <v>3769</v>
      </c>
      <c r="W19" s="11">
        <v>0.52</v>
      </c>
    </row>
    <row r="20" spans="1:23" x14ac:dyDescent="0.25">
      <c r="A20" t="s">
        <v>4</v>
      </c>
      <c r="B20" s="2">
        <v>6055</v>
      </c>
      <c r="C20" s="2">
        <v>6013</v>
      </c>
      <c r="D20" s="5">
        <v>6012</v>
      </c>
      <c r="E20" s="11">
        <v>0.94599999999999995</v>
      </c>
      <c r="G20" t="s">
        <v>4</v>
      </c>
      <c r="H20" s="2">
        <v>7073</v>
      </c>
      <c r="I20" s="2">
        <v>7062</v>
      </c>
      <c r="J20" s="5">
        <v>7061</v>
      </c>
      <c r="K20" s="11">
        <v>0.82299999999999995</v>
      </c>
      <c r="M20" t="s">
        <v>4</v>
      </c>
      <c r="N20" s="2">
        <v>5447</v>
      </c>
      <c r="O20" s="2">
        <v>5441</v>
      </c>
      <c r="P20" s="5">
        <v>5438</v>
      </c>
      <c r="Q20" s="11">
        <v>0.63800000000000001</v>
      </c>
      <c r="S20" t="s">
        <v>4</v>
      </c>
      <c r="T20" s="2">
        <v>5083</v>
      </c>
      <c r="U20" s="2">
        <v>4974</v>
      </c>
      <c r="V20" s="5">
        <v>4950</v>
      </c>
      <c r="W20" s="11">
        <v>0.59</v>
      </c>
    </row>
    <row r="21" spans="1:23" x14ac:dyDescent="0.25">
      <c r="A21" t="s">
        <v>5</v>
      </c>
      <c r="B21" s="2">
        <v>5706</v>
      </c>
      <c r="C21" s="2">
        <v>5644</v>
      </c>
      <c r="D21" s="5">
        <v>5644</v>
      </c>
      <c r="E21" s="11">
        <v>0.94799999999999995</v>
      </c>
      <c r="G21" t="s">
        <v>5</v>
      </c>
      <c r="H21" s="2">
        <v>5709</v>
      </c>
      <c r="I21" s="2">
        <v>5711</v>
      </c>
      <c r="J21" s="5">
        <v>5702</v>
      </c>
      <c r="K21" s="11">
        <v>0.85699999999999998</v>
      </c>
      <c r="M21" t="s">
        <v>5</v>
      </c>
      <c r="N21" s="2">
        <v>5991</v>
      </c>
      <c r="O21" s="2">
        <v>5987</v>
      </c>
      <c r="P21" s="5">
        <v>5987</v>
      </c>
      <c r="Q21" s="11">
        <v>0.71099999999999997</v>
      </c>
      <c r="S21" t="s">
        <v>5</v>
      </c>
      <c r="T21" s="2">
        <v>5814</v>
      </c>
      <c r="U21" s="2">
        <v>5733</v>
      </c>
      <c r="V21" s="5">
        <v>5720</v>
      </c>
      <c r="W21" s="11">
        <v>0.66</v>
      </c>
    </row>
    <row r="22" spans="1:23" x14ac:dyDescent="0.25">
      <c r="A22" t="s">
        <v>6</v>
      </c>
      <c r="B22" s="2">
        <v>6364</v>
      </c>
      <c r="C22" s="2">
        <v>6267</v>
      </c>
      <c r="D22" s="5">
        <v>6267</v>
      </c>
      <c r="E22" s="11">
        <v>0.93600000000000005</v>
      </c>
      <c r="G22" t="s">
        <v>6</v>
      </c>
      <c r="H22" s="2">
        <v>4709</v>
      </c>
      <c r="I22" s="2">
        <v>4709</v>
      </c>
      <c r="J22" s="5">
        <v>4701</v>
      </c>
      <c r="K22" s="11">
        <v>0.86399999999999999</v>
      </c>
      <c r="M22" t="s">
        <v>6</v>
      </c>
      <c r="N22" s="2">
        <v>5136</v>
      </c>
      <c r="O22" s="2">
        <v>5130</v>
      </c>
      <c r="P22" s="5">
        <v>5129</v>
      </c>
      <c r="Q22" s="11">
        <v>0.74399999999999999</v>
      </c>
      <c r="S22" t="s">
        <v>6</v>
      </c>
      <c r="T22" s="2">
        <v>5740</v>
      </c>
      <c r="U22" s="2">
        <v>5719</v>
      </c>
      <c r="V22" s="5">
        <v>5697</v>
      </c>
      <c r="W22" s="11">
        <v>0.7</v>
      </c>
    </row>
    <row r="23" spans="1:23" x14ac:dyDescent="0.25">
      <c r="A23" t="s">
        <v>7</v>
      </c>
      <c r="B23" s="2">
        <v>4826</v>
      </c>
      <c r="C23" s="2">
        <v>4656</v>
      </c>
      <c r="D23" s="5">
        <v>4655</v>
      </c>
      <c r="E23" s="11">
        <v>0.88100000000000001</v>
      </c>
      <c r="G23" t="s">
        <v>7</v>
      </c>
      <c r="H23" s="2">
        <v>4343</v>
      </c>
      <c r="I23" s="2">
        <v>4386</v>
      </c>
      <c r="J23" s="5">
        <v>4330</v>
      </c>
      <c r="K23" s="11">
        <v>0.76300000000000001</v>
      </c>
      <c r="M23" t="s">
        <v>7</v>
      </c>
      <c r="N23" s="2">
        <v>3080</v>
      </c>
      <c r="O23" s="2">
        <v>3074</v>
      </c>
      <c r="P23" s="5">
        <v>3074</v>
      </c>
      <c r="Q23" s="11">
        <v>0.67100000000000004</v>
      </c>
      <c r="S23" t="s">
        <v>7</v>
      </c>
      <c r="T23" s="2">
        <v>4327</v>
      </c>
      <c r="U23" s="2">
        <v>4382</v>
      </c>
      <c r="V23" s="5">
        <v>4311</v>
      </c>
      <c r="W23" s="11">
        <v>0.68</v>
      </c>
    </row>
    <row r="24" spans="1:23" x14ac:dyDescent="0.25">
      <c r="A24" t="s">
        <v>8</v>
      </c>
      <c r="B24" s="2">
        <v>1859</v>
      </c>
      <c r="C24" s="2">
        <v>1653</v>
      </c>
      <c r="D24" s="5">
        <v>1653</v>
      </c>
      <c r="E24" s="11">
        <v>0.71199999999999997</v>
      </c>
      <c r="G24" t="s">
        <v>8</v>
      </c>
      <c r="H24" s="2">
        <v>1567</v>
      </c>
      <c r="I24" s="2">
        <v>1686</v>
      </c>
      <c r="J24" s="5">
        <v>1547</v>
      </c>
      <c r="K24" s="11">
        <v>0.49099999999999999</v>
      </c>
      <c r="M24" t="s">
        <v>8</v>
      </c>
      <c r="N24" s="2">
        <v>1335</v>
      </c>
      <c r="O24" s="2">
        <v>1319</v>
      </c>
      <c r="P24" s="5">
        <v>1318</v>
      </c>
      <c r="Q24" s="11">
        <v>0.38800000000000001</v>
      </c>
      <c r="S24" t="s">
        <v>8</v>
      </c>
      <c r="T24" s="2">
        <v>1726</v>
      </c>
      <c r="U24" s="2">
        <v>1916</v>
      </c>
      <c r="V24" s="5">
        <v>1714</v>
      </c>
      <c r="W24" s="11">
        <v>0.54</v>
      </c>
    </row>
    <row r="25" spans="1:23" x14ac:dyDescent="0.25">
      <c r="A25" t="s">
        <v>9</v>
      </c>
      <c r="B25" s="2">
        <v>229</v>
      </c>
      <c r="C25" s="2">
        <v>175</v>
      </c>
      <c r="D25" s="5">
        <v>175</v>
      </c>
      <c r="E25" s="11">
        <v>0.51600000000000001</v>
      </c>
      <c r="G25" t="s">
        <v>9</v>
      </c>
      <c r="H25" s="2">
        <v>98</v>
      </c>
      <c r="I25" s="2">
        <v>153</v>
      </c>
      <c r="J25" s="5">
        <v>93</v>
      </c>
      <c r="K25" s="11">
        <v>0.17599999999999999</v>
      </c>
      <c r="M25" t="s">
        <v>9</v>
      </c>
      <c r="N25" s="2">
        <v>104</v>
      </c>
      <c r="O25" s="2">
        <v>104</v>
      </c>
      <c r="P25" s="5">
        <v>104</v>
      </c>
      <c r="Q25" s="11">
        <v>0.157</v>
      </c>
      <c r="S25" t="s">
        <v>9</v>
      </c>
      <c r="T25" s="2">
        <v>357</v>
      </c>
      <c r="U25" s="2">
        <v>517</v>
      </c>
      <c r="V25" s="5">
        <v>355</v>
      </c>
      <c r="W25" s="11">
        <v>0.38</v>
      </c>
    </row>
    <row r="26" spans="1:23" ht="15.75" thickBot="1" x14ac:dyDescent="0.3">
      <c r="A26" s="1" t="s">
        <v>12</v>
      </c>
      <c r="B26" s="6">
        <f>SUM(B18:B25)</f>
        <v>39380</v>
      </c>
      <c r="C26" s="6">
        <f>SUM(C18:C25)</f>
        <v>38266</v>
      </c>
      <c r="D26" s="7">
        <f>SUM(D18:D25)</f>
        <v>38261</v>
      </c>
      <c r="E26" s="12">
        <v>0.88500000000000001</v>
      </c>
      <c r="G26" s="1" t="s">
        <v>12</v>
      </c>
      <c r="H26" s="6">
        <f>SUM(H18:H25)</f>
        <v>34657</v>
      </c>
      <c r="I26" s="6">
        <f>SUM(I18:I25)</f>
        <v>34821</v>
      </c>
      <c r="J26" s="7">
        <f>SUM(J18:J25)</f>
        <v>34532</v>
      </c>
      <c r="K26" s="12">
        <v>0.73199999999999998</v>
      </c>
      <c r="M26" s="1" t="s">
        <v>12</v>
      </c>
      <c r="N26" s="6">
        <f>SUM(N18:N25)</f>
        <v>27755</v>
      </c>
      <c r="O26" s="6">
        <f>SUM(O18:O25)</f>
        <v>27694</v>
      </c>
      <c r="P26" s="7">
        <f>SUM(P18:P25)</f>
        <v>27689</v>
      </c>
      <c r="Q26" s="12">
        <v>0.58499999999999996</v>
      </c>
      <c r="S26" s="1" t="s">
        <v>12</v>
      </c>
      <c r="T26" s="6">
        <f>SUM(T18:T25)</f>
        <v>30553</v>
      </c>
      <c r="U26" s="6">
        <f>SUM(U18:U25)</f>
        <v>30512</v>
      </c>
      <c r="V26" s="7">
        <f>SUM(V18:V25)</f>
        <v>29955</v>
      </c>
      <c r="W26" s="12">
        <v>0.59</v>
      </c>
    </row>
    <row r="28" spans="1:23" x14ac:dyDescent="0.25">
      <c r="A28" t="s">
        <v>20</v>
      </c>
    </row>
    <row r="29" spans="1:23" x14ac:dyDescent="0.25">
      <c r="A29" t="s">
        <v>24</v>
      </c>
    </row>
  </sheetData>
  <mergeCells count="8">
    <mergeCell ref="V2:W2"/>
    <mergeCell ref="V16:W16"/>
    <mergeCell ref="D2:E2"/>
    <mergeCell ref="D16:E16"/>
    <mergeCell ref="J2:K2"/>
    <mergeCell ref="J16:K16"/>
    <mergeCell ref="P2:Q2"/>
    <mergeCell ref="P16:Q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NTNU 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Arnulf Langhammer</dc:creator>
  <cp:lastModifiedBy>Maria C Stuifbergen</cp:lastModifiedBy>
  <dcterms:created xsi:type="dcterms:W3CDTF">2015-12-11T21:15:19Z</dcterms:created>
  <dcterms:modified xsi:type="dcterms:W3CDTF">2020-06-10T11:00:51Z</dcterms:modified>
</cp:coreProperties>
</file>